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L8" i="1"/>
  <c r="K8" i="1"/>
  <c r="J8" i="1"/>
  <c r="I8" i="1"/>
  <c r="H8" i="1"/>
  <c r="G8" i="1"/>
  <c r="N7" i="1"/>
  <c r="N6" i="1"/>
  <c r="N5" i="1"/>
  <c r="N4" i="1"/>
  <c r="N3" i="1"/>
  <c r="N8" i="1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<sst xmlns="http://schemas.openxmlformats.org/spreadsheetml/2006/main" count="25" uniqueCount="19">
  <si>
    <t>No.</t>
  </si>
  <si>
    <t>Style</t>
  </si>
  <si>
    <t>Color</t>
  </si>
  <si>
    <t>10.5#</t>
  </si>
  <si>
    <t>11#</t>
  </si>
  <si>
    <t>11.5#</t>
  </si>
  <si>
    <t>12#</t>
  </si>
  <si>
    <t>13#</t>
  </si>
  <si>
    <t>14#</t>
  </si>
  <si>
    <t>15#</t>
  </si>
  <si>
    <t>Total</t>
  </si>
  <si>
    <t>ULTIMA LOW WP</t>
  </si>
  <si>
    <t>Black</t>
  </si>
  <si>
    <t>ULTIMA HI ZIP</t>
  </si>
  <si>
    <t>ULTIMA MID WP</t>
  </si>
  <si>
    <t xml:space="preserve">ULTIMA LOW </t>
  </si>
  <si>
    <t xml:space="preserve">ULTIMA MID </t>
  </si>
  <si>
    <t>RRP USD</t>
  </si>
  <si>
    <t>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</si>
</sst>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09]* #,##0.00_);_([$$-409]* \(#,##0.00\);_([$$-409]* &quot;-&quot;??_);_(@_)"/>
  </numFmts>
  <fonts count="4">
    <font>
      <sz val="11"/>
      <color theme="1"/>
      <name val="Calibri"/>
      <charset val="134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35560</xdr:colOff>
      <xdr:row>2</xdr:row>
      <xdr:rowOff>8890</xdr:rowOff>
    </xdr:from>
    <xdr:to>
      <xdr:col>1</xdr:col>
      <xdr:colOff>3175</xdr:colOff>
      <xdr:row>2</xdr:row>
      <xdr:rowOff>986790</xdr:rowOff>
    </xdr:to>
    <xdr:pic>
      <xdr:nvPicPr>
        <xdr:cNvPr id="3" name="ID_B57A572404684F198509BCB574E5199F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60" y="313690"/>
          <a:ext cx="164401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384810</xdr:colOff>
      <xdr:row>3</xdr:row>
      <xdr:rowOff>8890</xdr:rowOff>
    </xdr:from>
    <xdr:to>
      <xdr:col>0</xdr:col>
      <xdr:colOff>1330325</xdr:colOff>
      <xdr:row>3</xdr:row>
      <xdr:rowOff>986790</xdr:rowOff>
    </xdr:to>
    <xdr:pic>
      <xdr:nvPicPr>
        <xdr:cNvPr id="5" name="ID_3D064A1F1BAB46FCA7978A8A05BBBCF8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4810" y="1304290"/>
          <a:ext cx="94551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184785</xdr:colOff>
      <xdr:row>4</xdr:row>
      <xdr:rowOff>8890</xdr:rowOff>
    </xdr:from>
    <xdr:to>
      <xdr:col>0</xdr:col>
      <xdr:colOff>1530350</xdr:colOff>
      <xdr:row>4</xdr:row>
      <xdr:rowOff>986790</xdr:rowOff>
    </xdr:to>
    <xdr:pic>
      <xdr:nvPicPr>
        <xdr:cNvPr id="7" name="ID_A14128E6EBC44E84A3422EE7483D0D93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785" y="2294890"/>
          <a:ext cx="134556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135255</xdr:colOff>
      <xdr:row>5</xdr:row>
      <xdr:rowOff>8890</xdr:rowOff>
    </xdr:from>
    <xdr:to>
      <xdr:col>0</xdr:col>
      <xdr:colOff>1579880</xdr:colOff>
      <xdr:row>5</xdr:row>
      <xdr:rowOff>986790</xdr:rowOff>
    </xdr:to>
    <xdr:pic>
      <xdr:nvPicPr>
        <xdr:cNvPr id="9" name="ID_C7877EB134AD4EDD898AC3F4562D43E5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5255" y="3285490"/>
          <a:ext cx="144462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220345</xdr:colOff>
      <xdr:row>6</xdr:row>
      <xdr:rowOff>8890</xdr:rowOff>
    </xdr:from>
    <xdr:to>
      <xdr:col>0</xdr:col>
      <xdr:colOff>1494155</xdr:colOff>
      <xdr:row>6</xdr:row>
      <xdr:rowOff>986790</xdr:rowOff>
    </xdr:to>
    <xdr:pic>
      <xdr:nvPicPr>
        <xdr:cNvPr id="11" name="ID_3A0930AEFB644FB1A8EE820EE9DEA4A9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0345" y="4276090"/>
          <a:ext cx="127381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390525</xdr:colOff>
      <xdr:row>0</xdr:row>
      <xdr:rowOff>276225</xdr:rowOff>
    </xdr:from>
    <xdr:to>
      <xdr:col>0</xdr:col>
      <xdr:colOff>1538817</xdr:colOff>
      <xdr:row>0</xdr:row>
      <xdr:rowOff>866775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974AF18-5180-AE0D-31AB-3344D5270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76225"/>
          <a:ext cx="1148292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R4" sqref="R4"/>
    </sheetView>
  </sheetViews>
  <sheetFormatPr defaultColWidth="9" defaultRowHeight="15"/>
  <cols>
    <col min="1" max="1" width="23.85546875" style="8" customWidth="1"/>
    <col min="2" max="4" width="22.28515625" style="8" customWidth="1"/>
    <col min="5" max="6" width="22.28515625" style="9" customWidth="1"/>
    <col min="7" max="14" width="9" style="8"/>
  </cols>
  <sheetData>
    <row r="1" spans="1:14" ht="91.5" customHeight="1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</row>
    <row r="2" spans="1:14" ht="24" customHeight="1">
      <c r="A2" s="3" t="s">
        <v>0</v>
      </c>
      <c r="B2" s="3" t="s">
        <v>0</v>
      </c>
      <c r="C2" s="3" t="s">
        <v>1</v>
      </c>
      <c r="D2" s="3" t="s">
        <v>2</v>
      </c>
      <c r="E2" s="4" t="s">
        <v>17</v>
      </c>
      <c r="F2" s="4" t="s">
        <v>18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</row>
    <row r="3" spans="1:14" ht="78" customHeight="1">
      <c r="A3" s="5"/>
      <c r="B3" s="5">
        <v>85043</v>
      </c>
      <c r="C3" s="5" t="s">
        <v>11</v>
      </c>
      <c r="D3" s="5" t="s">
        <v>12</v>
      </c>
      <c r="E3" s="6">
        <v>115</v>
      </c>
      <c r="F3" s="6">
        <v>26</v>
      </c>
      <c r="G3" s="5"/>
      <c r="H3" s="5">
        <v>34</v>
      </c>
      <c r="I3" s="5">
        <v>22</v>
      </c>
      <c r="J3" s="5">
        <v>48</v>
      </c>
      <c r="K3" s="5">
        <v>42</v>
      </c>
      <c r="L3" s="5">
        <v>36</v>
      </c>
      <c r="M3" s="5">
        <v>27</v>
      </c>
      <c r="N3" s="5">
        <f>SUM(G3:M3)</f>
        <v>209</v>
      </c>
    </row>
    <row r="4" spans="1:14" ht="78" customHeight="1">
      <c r="A4" s="5"/>
      <c r="B4" s="5">
        <v>85046</v>
      </c>
      <c r="C4" s="5" t="s">
        <v>13</v>
      </c>
      <c r="D4" s="5" t="s">
        <v>12</v>
      </c>
      <c r="E4" s="6">
        <v>159</v>
      </c>
      <c r="F4" s="6">
        <v>35</v>
      </c>
      <c r="G4" s="5">
        <v>2</v>
      </c>
      <c r="H4" s="5">
        <v>60</v>
      </c>
      <c r="I4" s="5">
        <v>66</v>
      </c>
      <c r="J4" s="5">
        <v>72</v>
      </c>
      <c r="K4" s="5">
        <v>54</v>
      </c>
      <c r="L4" s="5">
        <v>42</v>
      </c>
      <c r="M4" s="5">
        <v>36</v>
      </c>
      <c r="N4" s="5">
        <f>SUM(G4:M4)</f>
        <v>332</v>
      </c>
    </row>
    <row r="5" spans="1:14" ht="78" customHeight="1">
      <c r="A5" s="5"/>
      <c r="B5" s="5">
        <v>85037</v>
      </c>
      <c r="C5" s="5" t="s">
        <v>14</v>
      </c>
      <c r="D5" s="5" t="s">
        <v>12</v>
      </c>
      <c r="E5" s="6">
        <v>115</v>
      </c>
      <c r="F5" s="6">
        <v>26</v>
      </c>
      <c r="G5" s="5"/>
      <c r="H5" s="5">
        <v>93</v>
      </c>
      <c r="I5" s="5">
        <v>60</v>
      </c>
      <c r="J5" s="5">
        <v>161</v>
      </c>
      <c r="K5" s="5">
        <v>82</v>
      </c>
      <c r="L5" s="5">
        <v>54</v>
      </c>
      <c r="M5" s="5">
        <v>36</v>
      </c>
      <c r="N5" s="5">
        <f>SUM(H5:M5)</f>
        <v>486</v>
      </c>
    </row>
    <row r="6" spans="1:14" ht="78" customHeight="1">
      <c r="A6" s="5"/>
      <c r="B6" s="5">
        <v>85047</v>
      </c>
      <c r="C6" s="5" t="s">
        <v>15</v>
      </c>
      <c r="D6" s="5" t="s">
        <v>12</v>
      </c>
      <c r="E6" s="6">
        <v>105</v>
      </c>
      <c r="F6" s="6">
        <v>25</v>
      </c>
      <c r="G6" s="5"/>
      <c r="H6" s="5">
        <v>66</v>
      </c>
      <c r="I6" s="5">
        <v>36</v>
      </c>
      <c r="J6" s="5">
        <v>180</v>
      </c>
      <c r="K6" s="5">
        <v>96</v>
      </c>
      <c r="L6" s="5">
        <v>84</v>
      </c>
      <c r="M6" s="5">
        <v>36</v>
      </c>
      <c r="N6" s="5">
        <f>SUM(G6:M6)</f>
        <v>498</v>
      </c>
    </row>
    <row r="7" spans="1:14" ht="78" customHeight="1">
      <c r="A7" s="5"/>
      <c r="B7" s="5">
        <v>85048</v>
      </c>
      <c r="C7" s="5" t="s">
        <v>16</v>
      </c>
      <c r="D7" s="5" t="s">
        <v>12</v>
      </c>
      <c r="E7" s="6">
        <v>114</v>
      </c>
      <c r="F7" s="6">
        <v>26.8</v>
      </c>
      <c r="G7" s="5">
        <v>132</v>
      </c>
      <c r="H7" s="5">
        <v>156</v>
      </c>
      <c r="I7" s="5">
        <v>77</v>
      </c>
      <c r="J7" s="5">
        <v>330</v>
      </c>
      <c r="K7" s="5">
        <v>150</v>
      </c>
      <c r="L7" s="5">
        <v>102</v>
      </c>
      <c r="M7" s="5">
        <v>60</v>
      </c>
      <c r="N7" s="5">
        <f>SUM(G7:M7)</f>
        <v>1007</v>
      </c>
    </row>
    <row r="8" spans="1:14" ht="78" customHeight="1">
      <c r="A8" s="11" t="s">
        <v>10</v>
      </c>
      <c r="B8" s="12"/>
      <c r="C8" s="12"/>
      <c r="D8" s="13"/>
      <c r="E8" s="7"/>
      <c r="F8" s="7"/>
      <c r="G8" s="10">
        <f>SUM(G3:G7)</f>
        <v>134</v>
      </c>
      <c r="H8" s="10">
        <f t="shared" ref="H8:M8" si="0">SUM(H3:H7)</f>
        <v>409</v>
      </c>
      <c r="I8" s="10">
        <f t="shared" si="0"/>
        <v>261</v>
      </c>
      <c r="J8" s="10">
        <f t="shared" si="0"/>
        <v>791</v>
      </c>
      <c r="K8" s="10">
        <f t="shared" si="0"/>
        <v>424</v>
      </c>
      <c r="L8" s="10">
        <f t="shared" si="0"/>
        <v>318</v>
      </c>
      <c r="M8" s="10">
        <f t="shared" si="0"/>
        <v>195</v>
      </c>
      <c r="N8" s="10">
        <f>SUM(N3:N7)</f>
        <v>2532</v>
      </c>
    </row>
    <row r="9" spans="1:14" ht="24" customHeight="1"/>
    <row r="10" spans="1:14" ht="24" customHeight="1"/>
    <row r="11" spans="1:14" ht="24" customHeight="1"/>
    <row r="12" spans="1:14" ht="24" customHeight="1"/>
    <row r="13" spans="1:14" ht="24" customHeight="1"/>
    <row r="14" spans="1:14" ht="24" customHeight="1"/>
    <row r="15" spans="1:14" ht="24" customHeight="1"/>
    <row r="16" spans="1:14" ht="24" customHeight="1"/>
    <row r="17" ht="24" customHeight="1"/>
  </sheetData>
  <mergeCells count="1">
    <mergeCell ref="A8:D8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2023-05-12T11:15:00Z</dcterms:created>
  <dcterms:modified xsi:type="dcterms:W3CDTF">2026-03-31T08:22:18Z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F81B2D08D8824BC6997705C700C7ABEC_12</vt:lpwstr>
  </property>
  <property fmtid="{D5CDD505-2E9C-101B-9397-08002B2CF9AE}" pid="4" name="CalculationRule">
    <vt:i4>0</vt:i4>
  </property>
</Properties>
</file>